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37" i="1" l="1"/>
  <c r="E37" i="1" s="1"/>
  <c r="E36" i="1"/>
  <c r="C36" i="1"/>
  <c r="C35" i="1"/>
  <c r="E35" i="1" s="1"/>
  <c r="E34" i="1"/>
  <c r="C34" i="1"/>
  <c r="C33" i="1"/>
  <c r="E33" i="1" s="1"/>
  <c r="E32" i="1"/>
  <c r="C32" i="1"/>
  <c r="C31" i="1"/>
  <c r="E31" i="1" s="1"/>
  <c r="E30" i="1"/>
  <c r="C30" i="1"/>
  <c r="C29" i="1"/>
  <c r="E29" i="1" s="1"/>
  <c r="E28" i="1"/>
  <c r="C28" i="1"/>
  <c r="C27" i="1"/>
  <c r="E27" i="1" s="1"/>
  <c r="E26" i="1"/>
  <c r="C26" i="1"/>
  <c r="C25" i="1"/>
  <c r="E25" i="1" s="1"/>
  <c r="E24" i="1"/>
  <c r="C24" i="1"/>
  <c r="C23" i="1"/>
  <c r="E23" i="1" s="1"/>
  <c r="E22" i="1"/>
  <c r="C22" i="1"/>
  <c r="C21" i="1"/>
  <c r="E21" i="1" s="1"/>
  <c r="E20" i="1"/>
  <c r="C20" i="1"/>
  <c r="C19" i="1"/>
  <c r="E19" i="1" s="1"/>
  <c r="E18" i="1"/>
  <c r="C18" i="1"/>
  <c r="C17" i="1"/>
  <c r="E17" i="1" s="1"/>
  <c r="E16" i="1"/>
  <c r="C16" i="1"/>
  <c r="C15" i="1"/>
  <c r="E15" i="1" s="1"/>
  <c r="E14" i="1"/>
  <c r="C14" i="1"/>
  <c r="C13" i="1"/>
  <c r="E13" i="1" s="1"/>
  <c r="E12" i="1"/>
  <c r="C12" i="1"/>
  <c r="C11" i="1"/>
  <c r="E11" i="1" s="1"/>
  <c r="E10" i="1"/>
  <c r="C10" i="1"/>
  <c r="C9" i="1"/>
  <c r="E9" i="1" s="1"/>
  <c r="E8" i="1"/>
  <c r="C8" i="1"/>
  <c r="C7" i="1"/>
  <c r="E7" i="1" s="1"/>
  <c r="E6" i="1"/>
  <c r="C6" i="1"/>
  <c r="C5" i="1"/>
  <c r="E5" i="1" s="1"/>
</calcChain>
</file>

<file path=xl/sharedStrings.xml><?xml version="1.0" encoding="utf-8"?>
<sst xmlns="http://schemas.openxmlformats.org/spreadsheetml/2006/main" count="39" uniqueCount="39">
  <si>
    <t>№</t>
  </si>
  <si>
    <t>Наименование МО</t>
  </si>
  <si>
    <t>Оценка качества бюджет-ного планирования</t>
  </si>
  <si>
    <t>Оценка качества стратеги-ческого планирования</t>
  </si>
  <si>
    <t>Общая оценка</t>
  </si>
  <si>
    <t>Петровский</t>
  </si>
  <si>
    <t>Апанасенковский</t>
  </si>
  <si>
    <t>г.Железноводск</t>
  </si>
  <si>
    <t>Кочубеевский</t>
  </si>
  <si>
    <t>Новоалександровский</t>
  </si>
  <si>
    <t>Нефтекумский</t>
  </si>
  <si>
    <t>г.Невинномысск</t>
  </si>
  <si>
    <t>Труновский</t>
  </si>
  <si>
    <t>Александровский</t>
  </si>
  <si>
    <t>Георгиевский</t>
  </si>
  <si>
    <t>Красногвардейский</t>
  </si>
  <si>
    <t>Ипатовский</t>
  </si>
  <si>
    <t>Минераловодский</t>
  </si>
  <si>
    <t>Благодарненский</t>
  </si>
  <si>
    <t>Туркменский</t>
  </si>
  <si>
    <t>Советский</t>
  </si>
  <si>
    <t>Кировский</t>
  </si>
  <si>
    <t>Предгорный</t>
  </si>
  <si>
    <t>г.Ессентуки</t>
  </si>
  <si>
    <t>Грачевский</t>
  </si>
  <si>
    <t>Левокумский</t>
  </si>
  <si>
    <t>Изобильненский</t>
  </si>
  <si>
    <t>Степновский</t>
  </si>
  <si>
    <t>г.Пятигорск</t>
  </si>
  <si>
    <t>Андроповский</t>
  </si>
  <si>
    <t>Буденновский</t>
  </si>
  <si>
    <t>Арзгирский</t>
  </si>
  <si>
    <t>Новоселицкий</t>
  </si>
  <si>
    <t>г.Ставрополь</t>
  </si>
  <si>
    <t>Шпаковский</t>
  </si>
  <si>
    <t>Г.Лермонтов</t>
  </si>
  <si>
    <t>Курский</t>
  </si>
  <si>
    <t>г.Кисловодск</t>
  </si>
  <si>
    <t>Итоговая оценка качества управления бюджетным процессом и стратегического планирования  в муниципальных образованиях Ставропрольского края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</si>
</sst>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vertical="center"/>
    </xf>
    <xf numFmtId="2" fontId="0" fillId="0" borderId="5" xfId="0" applyNumberForma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&#1085;&#1072;&#1103;%20&#1090;&#1072;&#1073;&#1083;&#1080;&#1094;&#1072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 Планирование"/>
      <sheetName val="ИД Исполнение"/>
      <sheetName val="ИД Обеспеч. сбалансир."/>
      <sheetName val="ИД Повыш. эффект."/>
      <sheetName val="ИД Прозрачность БП"/>
      <sheetName val="ИД Выполнение Указов"/>
      <sheetName val="Инициативные проекты"/>
      <sheetName val="Расчет показателей"/>
      <sheetName val="ОЦЕНКА"/>
      <sheetName val="ИТОГОВАЯ ОЦЕН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Z3">
            <v>86.323380399762954</v>
          </cell>
        </row>
        <row r="4">
          <cell r="Z4">
            <v>84.885309629345826</v>
          </cell>
        </row>
        <row r="5">
          <cell r="Z5">
            <v>79.097664041679877</v>
          </cell>
        </row>
        <row r="6">
          <cell r="Z6">
            <v>80.014588918619765</v>
          </cell>
        </row>
        <row r="7">
          <cell r="Z7">
            <v>80.339284653306336</v>
          </cell>
        </row>
        <row r="8">
          <cell r="Z8">
            <v>75.22860790631411</v>
          </cell>
        </row>
        <row r="9">
          <cell r="Z9">
            <v>81.435783686419313</v>
          </cell>
        </row>
        <row r="10">
          <cell r="Z10">
            <v>80.120018761613665</v>
          </cell>
        </row>
        <row r="11">
          <cell r="Z11">
            <v>88.484581567932963</v>
          </cell>
        </row>
        <row r="12">
          <cell r="Z12">
            <v>86.390423120143126</v>
          </cell>
        </row>
        <row r="13">
          <cell r="Z13">
            <v>76.742544547335612</v>
          </cell>
        </row>
        <row r="14">
          <cell r="Z14">
            <v>83.742315209704884</v>
          </cell>
        </row>
        <row r="15">
          <cell r="Z15">
            <v>85.292636977851274</v>
          </cell>
        </row>
        <row r="16">
          <cell r="Z16">
            <v>71.847479031294853</v>
          </cell>
        </row>
        <row r="17">
          <cell r="Z17">
            <v>79.34034417477146</v>
          </cell>
        </row>
        <row r="18">
          <cell r="Z18">
            <v>79.062929135086407</v>
          </cell>
        </row>
        <row r="19">
          <cell r="Z19">
            <v>84.983154534269005</v>
          </cell>
        </row>
        <row r="20">
          <cell r="Z20">
            <v>83.932212612681809</v>
          </cell>
        </row>
        <row r="21">
          <cell r="Z21">
            <v>80.477657165467505</v>
          </cell>
        </row>
        <row r="22">
          <cell r="Z22">
            <v>92.774358260486878</v>
          </cell>
        </row>
        <row r="23">
          <cell r="Z23">
            <v>80.27114566351689</v>
          </cell>
        </row>
        <row r="24">
          <cell r="Z24">
            <v>76.567819565955546</v>
          </cell>
        </row>
        <row r="25">
          <cell r="Z25">
            <v>66.489996662190492</v>
          </cell>
        </row>
        <row r="26">
          <cell r="Z26">
            <v>84.239468481484636</v>
          </cell>
        </row>
        <row r="27">
          <cell r="Z27">
            <v>76.063133623419134</v>
          </cell>
        </row>
        <row r="28">
          <cell r="Z28">
            <v>83.50235162008309</v>
          </cell>
        </row>
        <row r="29">
          <cell r="Z29">
            <v>80.031109709584371</v>
          </cell>
        </row>
        <row r="30">
          <cell r="Z30">
            <v>86.055359469005595</v>
          </cell>
        </row>
        <row r="31">
          <cell r="Z31">
            <v>56.834636803116197</v>
          </cell>
        </row>
        <row r="32">
          <cell r="Z32">
            <v>77.183296635195433</v>
          </cell>
        </row>
        <row r="33">
          <cell r="Z33">
            <v>79.143645162538576</v>
          </cell>
        </row>
        <row r="34">
          <cell r="Z34">
            <v>75.064818556661493</v>
          </cell>
        </row>
        <row r="35">
          <cell r="Z35">
            <v>72.729135735607514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N21" sqref="N21"/>
    </sheetView>
  </sheetViews>
  <sheetFormatPr defaultRowHeight="15" x14ac:dyDescent="0.25"/>
  <cols>
    <col min="1" max="1" width="9.28515625" bestFit="1" customWidth="1"/>
    <col min="2" max="2" width="21.85546875" bestFit="1" customWidth="1"/>
    <col min="3" max="3" width="24.5703125" customWidth="1"/>
    <col min="4" max="4" width="25" customWidth="1"/>
    <col min="5" max="5" width="16.85546875" customWidth="1"/>
    <col min="257" max="257" width="9.28515625" bestFit="1" customWidth="1"/>
    <col min="258" max="258" width="21.85546875" bestFit="1" customWidth="1"/>
    <col min="259" max="259" width="24.5703125" customWidth="1"/>
    <col min="260" max="260" width="25" customWidth="1"/>
    <col min="261" max="261" width="16.85546875" customWidth="1"/>
    <col min="513" max="513" width="9.28515625" bestFit="1" customWidth="1"/>
    <col min="514" max="514" width="21.85546875" bestFit="1" customWidth="1"/>
    <col min="515" max="515" width="24.5703125" customWidth="1"/>
    <col min="516" max="516" width="25" customWidth="1"/>
    <col min="517" max="517" width="16.85546875" customWidth="1"/>
    <col min="769" max="769" width="9.28515625" bestFit="1" customWidth="1"/>
    <col min="770" max="770" width="21.85546875" bestFit="1" customWidth="1"/>
    <col min="771" max="771" width="24.5703125" customWidth="1"/>
    <col min="772" max="772" width="25" customWidth="1"/>
    <col min="773" max="773" width="16.85546875" customWidth="1"/>
    <col min="1025" max="1025" width="9.28515625" bestFit="1" customWidth="1"/>
    <col min="1026" max="1026" width="21.85546875" bestFit="1" customWidth="1"/>
    <col min="1027" max="1027" width="24.5703125" customWidth="1"/>
    <col min="1028" max="1028" width="25" customWidth="1"/>
    <col min="1029" max="1029" width="16.85546875" customWidth="1"/>
    <col min="1281" max="1281" width="9.28515625" bestFit="1" customWidth="1"/>
    <col min="1282" max="1282" width="21.85546875" bestFit="1" customWidth="1"/>
    <col min="1283" max="1283" width="24.5703125" customWidth="1"/>
    <col min="1284" max="1284" width="25" customWidth="1"/>
    <col min="1285" max="1285" width="16.85546875" customWidth="1"/>
    <col min="1537" max="1537" width="9.28515625" bestFit="1" customWidth="1"/>
    <col min="1538" max="1538" width="21.85546875" bestFit="1" customWidth="1"/>
    <col min="1539" max="1539" width="24.5703125" customWidth="1"/>
    <col min="1540" max="1540" width="25" customWidth="1"/>
    <col min="1541" max="1541" width="16.85546875" customWidth="1"/>
    <col min="1793" max="1793" width="9.28515625" bestFit="1" customWidth="1"/>
    <col min="1794" max="1794" width="21.85546875" bestFit="1" customWidth="1"/>
    <col min="1795" max="1795" width="24.5703125" customWidth="1"/>
    <col min="1796" max="1796" width="25" customWidth="1"/>
    <col min="1797" max="1797" width="16.85546875" customWidth="1"/>
    <col min="2049" max="2049" width="9.28515625" bestFit="1" customWidth="1"/>
    <col min="2050" max="2050" width="21.85546875" bestFit="1" customWidth="1"/>
    <col min="2051" max="2051" width="24.5703125" customWidth="1"/>
    <col min="2052" max="2052" width="25" customWidth="1"/>
    <col min="2053" max="2053" width="16.85546875" customWidth="1"/>
    <col min="2305" max="2305" width="9.28515625" bestFit="1" customWidth="1"/>
    <col min="2306" max="2306" width="21.85546875" bestFit="1" customWidth="1"/>
    <col min="2307" max="2307" width="24.5703125" customWidth="1"/>
    <col min="2308" max="2308" width="25" customWidth="1"/>
    <col min="2309" max="2309" width="16.85546875" customWidth="1"/>
    <col min="2561" max="2561" width="9.28515625" bestFit="1" customWidth="1"/>
    <col min="2562" max="2562" width="21.85546875" bestFit="1" customWidth="1"/>
    <col min="2563" max="2563" width="24.5703125" customWidth="1"/>
    <col min="2564" max="2564" width="25" customWidth="1"/>
    <col min="2565" max="2565" width="16.85546875" customWidth="1"/>
    <col min="2817" max="2817" width="9.28515625" bestFit="1" customWidth="1"/>
    <col min="2818" max="2818" width="21.85546875" bestFit="1" customWidth="1"/>
    <col min="2819" max="2819" width="24.5703125" customWidth="1"/>
    <col min="2820" max="2820" width="25" customWidth="1"/>
    <col min="2821" max="2821" width="16.85546875" customWidth="1"/>
    <col min="3073" max="3073" width="9.28515625" bestFit="1" customWidth="1"/>
    <col min="3074" max="3074" width="21.85546875" bestFit="1" customWidth="1"/>
    <col min="3075" max="3075" width="24.5703125" customWidth="1"/>
    <col min="3076" max="3076" width="25" customWidth="1"/>
    <col min="3077" max="3077" width="16.85546875" customWidth="1"/>
    <col min="3329" max="3329" width="9.28515625" bestFit="1" customWidth="1"/>
    <col min="3330" max="3330" width="21.85546875" bestFit="1" customWidth="1"/>
    <col min="3331" max="3331" width="24.5703125" customWidth="1"/>
    <col min="3332" max="3332" width="25" customWidth="1"/>
    <col min="3333" max="3333" width="16.85546875" customWidth="1"/>
    <col min="3585" max="3585" width="9.28515625" bestFit="1" customWidth="1"/>
    <col min="3586" max="3586" width="21.85546875" bestFit="1" customWidth="1"/>
    <col min="3587" max="3587" width="24.5703125" customWidth="1"/>
    <col min="3588" max="3588" width="25" customWidth="1"/>
    <col min="3589" max="3589" width="16.85546875" customWidth="1"/>
    <col min="3841" max="3841" width="9.28515625" bestFit="1" customWidth="1"/>
    <col min="3842" max="3842" width="21.85546875" bestFit="1" customWidth="1"/>
    <col min="3843" max="3843" width="24.5703125" customWidth="1"/>
    <col min="3844" max="3844" width="25" customWidth="1"/>
    <col min="3845" max="3845" width="16.85546875" customWidth="1"/>
    <col min="4097" max="4097" width="9.28515625" bestFit="1" customWidth="1"/>
    <col min="4098" max="4098" width="21.85546875" bestFit="1" customWidth="1"/>
    <col min="4099" max="4099" width="24.5703125" customWidth="1"/>
    <col min="4100" max="4100" width="25" customWidth="1"/>
    <col min="4101" max="4101" width="16.85546875" customWidth="1"/>
    <col min="4353" max="4353" width="9.28515625" bestFit="1" customWidth="1"/>
    <col min="4354" max="4354" width="21.85546875" bestFit="1" customWidth="1"/>
    <col min="4355" max="4355" width="24.5703125" customWidth="1"/>
    <col min="4356" max="4356" width="25" customWidth="1"/>
    <col min="4357" max="4357" width="16.85546875" customWidth="1"/>
    <col min="4609" max="4609" width="9.28515625" bestFit="1" customWidth="1"/>
    <col min="4610" max="4610" width="21.85546875" bestFit="1" customWidth="1"/>
    <col min="4611" max="4611" width="24.5703125" customWidth="1"/>
    <col min="4612" max="4612" width="25" customWidth="1"/>
    <col min="4613" max="4613" width="16.85546875" customWidth="1"/>
    <col min="4865" max="4865" width="9.28515625" bestFit="1" customWidth="1"/>
    <col min="4866" max="4866" width="21.85546875" bestFit="1" customWidth="1"/>
    <col min="4867" max="4867" width="24.5703125" customWidth="1"/>
    <col min="4868" max="4868" width="25" customWidth="1"/>
    <col min="4869" max="4869" width="16.85546875" customWidth="1"/>
    <col min="5121" max="5121" width="9.28515625" bestFit="1" customWidth="1"/>
    <col min="5122" max="5122" width="21.85546875" bestFit="1" customWidth="1"/>
    <col min="5123" max="5123" width="24.5703125" customWidth="1"/>
    <col min="5124" max="5124" width="25" customWidth="1"/>
    <col min="5125" max="5125" width="16.85546875" customWidth="1"/>
    <col min="5377" max="5377" width="9.28515625" bestFit="1" customWidth="1"/>
    <col min="5378" max="5378" width="21.85546875" bestFit="1" customWidth="1"/>
    <col min="5379" max="5379" width="24.5703125" customWidth="1"/>
    <col min="5380" max="5380" width="25" customWidth="1"/>
    <col min="5381" max="5381" width="16.85546875" customWidth="1"/>
    <col min="5633" max="5633" width="9.28515625" bestFit="1" customWidth="1"/>
    <col min="5634" max="5634" width="21.85546875" bestFit="1" customWidth="1"/>
    <col min="5635" max="5635" width="24.5703125" customWidth="1"/>
    <col min="5636" max="5636" width="25" customWidth="1"/>
    <col min="5637" max="5637" width="16.85546875" customWidth="1"/>
    <col min="5889" max="5889" width="9.28515625" bestFit="1" customWidth="1"/>
    <col min="5890" max="5890" width="21.85546875" bestFit="1" customWidth="1"/>
    <col min="5891" max="5891" width="24.5703125" customWidth="1"/>
    <col min="5892" max="5892" width="25" customWidth="1"/>
    <col min="5893" max="5893" width="16.85546875" customWidth="1"/>
    <col min="6145" max="6145" width="9.28515625" bestFit="1" customWidth="1"/>
    <col min="6146" max="6146" width="21.85546875" bestFit="1" customWidth="1"/>
    <col min="6147" max="6147" width="24.5703125" customWidth="1"/>
    <col min="6148" max="6148" width="25" customWidth="1"/>
    <col min="6149" max="6149" width="16.85546875" customWidth="1"/>
    <col min="6401" max="6401" width="9.28515625" bestFit="1" customWidth="1"/>
    <col min="6402" max="6402" width="21.85546875" bestFit="1" customWidth="1"/>
    <col min="6403" max="6403" width="24.5703125" customWidth="1"/>
    <col min="6404" max="6404" width="25" customWidth="1"/>
    <col min="6405" max="6405" width="16.85546875" customWidth="1"/>
    <col min="6657" max="6657" width="9.28515625" bestFit="1" customWidth="1"/>
    <col min="6658" max="6658" width="21.85546875" bestFit="1" customWidth="1"/>
    <col min="6659" max="6659" width="24.5703125" customWidth="1"/>
    <col min="6660" max="6660" width="25" customWidth="1"/>
    <col min="6661" max="6661" width="16.85546875" customWidth="1"/>
    <col min="6913" max="6913" width="9.28515625" bestFit="1" customWidth="1"/>
    <col min="6914" max="6914" width="21.85546875" bestFit="1" customWidth="1"/>
    <col min="6915" max="6915" width="24.5703125" customWidth="1"/>
    <col min="6916" max="6916" width="25" customWidth="1"/>
    <col min="6917" max="6917" width="16.85546875" customWidth="1"/>
    <col min="7169" max="7169" width="9.28515625" bestFit="1" customWidth="1"/>
    <col min="7170" max="7170" width="21.85546875" bestFit="1" customWidth="1"/>
    <col min="7171" max="7171" width="24.5703125" customWidth="1"/>
    <col min="7172" max="7172" width="25" customWidth="1"/>
    <col min="7173" max="7173" width="16.85546875" customWidth="1"/>
    <col min="7425" max="7425" width="9.28515625" bestFit="1" customWidth="1"/>
    <col min="7426" max="7426" width="21.85546875" bestFit="1" customWidth="1"/>
    <col min="7427" max="7427" width="24.5703125" customWidth="1"/>
    <col min="7428" max="7428" width="25" customWidth="1"/>
    <col min="7429" max="7429" width="16.85546875" customWidth="1"/>
    <col min="7681" max="7681" width="9.28515625" bestFit="1" customWidth="1"/>
    <col min="7682" max="7682" width="21.85546875" bestFit="1" customWidth="1"/>
    <col min="7683" max="7683" width="24.5703125" customWidth="1"/>
    <col min="7684" max="7684" width="25" customWidth="1"/>
    <col min="7685" max="7685" width="16.85546875" customWidth="1"/>
    <col min="7937" max="7937" width="9.28515625" bestFit="1" customWidth="1"/>
    <col min="7938" max="7938" width="21.85546875" bestFit="1" customWidth="1"/>
    <col min="7939" max="7939" width="24.5703125" customWidth="1"/>
    <col min="7940" max="7940" width="25" customWidth="1"/>
    <col min="7941" max="7941" width="16.85546875" customWidth="1"/>
    <col min="8193" max="8193" width="9.28515625" bestFit="1" customWidth="1"/>
    <col min="8194" max="8194" width="21.85546875" bestFit="1" customWidth="1"/>
    <col min="8195" max="8195" width="24.5703125" customWidth="1"/>
    <col min="8196" max="8196" width="25" customWidth="1"/>
    <col min="8197" max="8197" width="16.85546875" customWidth="1"/>
    <col min="8449" max="8449" width="9.28515625" bestFit="1" customWidth="1"/>
    <col min="8450" max="8450" width="21.85546875" bestFit="1" customWidth="1"/>
    <col min="8451" max="8451" width="24.5703125" customWidth="1"/>
    <col min="8452" max="8452" width="25" customWidth="1"/>
    <col min="8453" max="8453" width="16.85546875" customWidth="1"/>
    <col min="8705" max="8705" width="9.28515625" bestFit="1" customWidth="1"/>
    <col min="8706" max="8706" width="21.85546875" bestFit="1" customWidth="1"/>
    <col min="8707" max="8707" width="24.5703125" customWidth="1"/>
    <col min="8708" max="8708" width="25" customWidth="1"/>
    <col min="8709" max="8709" width="16.85546875" customWidth="1"/>
    <col min="8961" max="8961" width="9.28515625" bestFit="1" customWidth="1"/>
    <col min="8962" max="8962" width="21.85546875" bestFit="1" customWidth="1"/>
    <col min="8963" max="8963" width="24.5703125" customWidth="1"/>
    <col min="8964" max="8964" width="25" customWidth="1"/>
    <col min="8965" max="8965" width="16.85546875" customWidth="1"/>
    <col min="9217" max="9217" width="9.28515625" bestFit="1" customWidth="1"/>
    <col min="9218" max="9218" width="21.85546875" bestFit="1" customWidth="1"/>
    <col min="9219" max="9219" width="24.5703125" customWidth="1"/>
    <col min="9220" max="9220" width="25" customWidth="1"/>
    <col min="9221" max="9221" width="16.85546875" customWidth="1"/>
    <col min="9473" max="9473" width="9.28515625" bestFit="1" customWidth="1"/>
    <col min="9474" max="9474" width="21.85546875" bestFit="1" customWidth="1"/>
    <col min="9475" max="9475" width="24.5703125" customWidth="1"/>
    <col min="9476" max="9476" width="25" customWidth="1"/>
    <col min="9477" max="9477" width="16.85546875" customWidth="1"/>
    <col min="9729" max="9729" width="9.28515625" bestFit="1" customWidth="1"/>
    <col min="9730" max="9730" width="21.85546875" bestFit="1" customWidth="1"/>
    <col min="9731" max="9731" width="24.5703125" customWidth="1"/>
    <col min="9732" max="9732" width="25" customWidth="1"/>
    <col min="9733" max="9733" width="16.85546875" customWidth="1"/>
    <col min="9985" max="9985" width="9.28515625" bestFit="1" customWidth="1"/>
    <col min="9986" max="9986" width="21.85546875" bestFit="1" customWidth="1"/>
    <col min="9987" max="9987" width="24.5703125" customWidth="1"/>
    <col min="9988" max="9988" width="25" customWidth="1"/>
    <col min="9989" max="9989" width="16.85546875" customWidth="1"/>
    <col min="10241" max="10241" width="9.28515625" bestFit="1" customWidth="1"/>
    <col min="10242" max="10242" width="21.85546875" bestFit="1" customWidth="1"/>
    <col min="10243" max="10243" width="24.5703125" customWidth="1"/>
    <col min="10244" max="10244" width="25" customWidth="1"/>
    <col min="10245" max="10245" width="16.85546875" customWidth="1"/>
    <col min="10497" max="10497" width="9.28515625" bestFit="1" customWidth="1"/>
    <col min="10498" max="10498" width="21.85546875" bestFit="1" customWidth="1"/>
    <col min="10499" max="10499" width="24.5703125" customWidth="1"/>
    <col min="10500" max="10500" width="25" customWidth="1"/>
    <col min="10501" max="10501" width="16.85546875" customWidth="1"/>
    <col min="10753" max="10753" width="9.28515625" bestFit="1" customWidth="1"/>
    <col min="10754" max="10754" width="21.85546875" bestFit="1" customWidth="1"/>
    <col min="10755" max="10755" width="24.5703125" customWidth="1"/>
    <col min="10756" max="10756" width="25" customWidth="1"/>
    <col min="10757" max="10757" width="16.85546875" customWidth="1"/>
    <col min="11009" max="11009" width="9.28515625" bestFit="1" customWidth="1"/>
    <col min="11010" max="11010" width="21.85546875" bestFit="1" customWidth="1"/>
    <col min="11011" max="11011" width="24.5703125" customWidth="1"/>
    <col min="11012" max="11012" width="25" customWidth="1"/>
    <col min="11013" max="11013" width="16.85546875" customWidth="1"/>
    <col min="11265" max="11265" width="9.28515625" bestFit="1" customWidth="1"/>
    <col min="11266" max="11266" width="21.85546875" bestFit="1" customWidth="1"/>
    <col min="11267" max="11267" width="24.5703125" customWidth="1"/>
    <col min="11268" max="11268" width="25" customWidth="1"/>
    <col min="11269" max="11269" width="16.85546875" customWidth="1"/>
    <col min="11521" max="11521" width="9.28515625" bestFit="1" customWidth="1"/>
    <col min="11522" max="11522" width="21.85546875" bestFit="1" customWidth="1"/>
    <col min="11523" max="11523" width="24.5703125" customWidth="1"/>
    <col min="11524" max="11524" width="25" customWidth="1"/>
    <col min="11525" max="11525" width="16.85546875" customWidth="1"/>
    <col min="11777" max="11777" width="9.28515625" bestFit="1" customWidth="1"/>
    <col min="11778" max="11778" width="21.85546875" bestFit="1" customWidth="1"/>
    <col min="11779" max="11779" width="24.5703125" customWidth="1"/>
    <col min="11780" max="11780" width="25" customWidth="1"/>
    <col min="11781" max="11781" width="16.85546875" customWidth="1"/>
    <col min="12033" max="12033" width="9.28515625" bestFit="1" customWidth="1"/>
    <col min="12034" max="12034" width="21.85546875" bestFit="1" customWidth="1"/>
    <col min="12035" max="12035" width="24.5703125" customWidth="1"/>
    <col min="12036" max="12036" width="25" customWidth="1"/>
    <col min="12037" max="12037" width="16.85546875" customWidth="1"/>
    <col min="12289" max="12289" width="9.28515625" bestFit="1" customWidth="1"/>
    <col min="12290" max="12290" width="21.85546875" bestFit="1" customWidth="1"/>
    <col min="12291" max="12291" width="24.5703125" customWidth="1"/>
    <col min="12292" max="12292" width="25" customWidth="1"/>
    <col min="12293" max="12293" width="16.85546875" customWidth="1"/>
    <col min="12545" max="12545" width="9.28515625" bestFit="1" customWidth="1"/>
    <col min="12546" max="12546" width="21.85546875" bestFit="1" customWidth="1"/>
    <col min="12547" max="12547" width="24.5703125" customWidth="1"/>
    <col min="12548" max="12548" width="25" customWidth="1"/>
    <col min="12549" max="12549" width="16.85546875" customWidth="1"/>
    <col min="12801" max="12801" width="9.28515625" bestFit="1" customWidth="1"/>
    <col min="12802" max="12802" width="21.85546875" bestFit="1" customWidth="1"/>
    <col min="12803" max="12803" width="24.5703125" customWidth="1"/>
    <col min="12804" max="12804" width="25" customWidth="1"/>
    <col min="12805" max="12805" width="16.85546875" customWidth="1"/>
    <col min="13057" max="13057" width="9.28515625" bestFit="1" customWidth="1"/>
    <col min="13058" max="13058" width="21.85546875" bestFit="1" customWidth="1"/>
    <col min="13059" max="13059" width="24.5703125" customWidth="1"/>
    <col min="13060" max="13060" width="25" customWidth="1"/>
    <col min="13061" max="13061" width="16.85546875" customWidth="1"/>
    <col min="13313" max="13313" width="9.28515625" bestFit="1" customWidth="1"/>
    <col min="13314" max="13314" width="21.85546875" bestFit="1" customWidth="1"/>
    <col min="13315" max="13315" width="24.5703125" customWidth="1"/>
    <col min="13316" max="13316" width="25" customWidth="1"/>
    <col min="13317" max="13317" width="16.85546875" customWidth="1"/>
    <col min="13569" max="13569" width="9.28515625" bestFit="1" customWidth="1"/>
    <col min="13570" max="13570" width="21.85546875" bestFit="1" customWidth="1"/>
    <col min="13571" max="13571" width="24.5703125" customWidth="1"/>
    <col min="13572" max="13572" width="25" customWidth="1"/>
    <col min="13573" max="13573" width="16.85546875" customWidth="1"/>
    <col min="13825" max="13825" width="9.28515625" bestFit="1" customWidth="1"/>
    <col min="13826" max="13826" width="21.85546875" bestFit="1" customWidth="1"/>
    <col min="13827" max="13827" width="24.5703125" customWidth="1"/>
    <col min="13828" max="13828" width="25" customWidth="1"/>
    <col min="13829" max="13829" width="16.85546875" customWidth="1"/>
    <col min="14081" max="14081" width="9.28515625" bestFit="1" customWidth="1"/>
    <col min="14082" max="14082" width="21.85546875" bestFit="1" customWidth="1"/>
    <col min="14083" max="14083" width="24.5703125" customWidth="1"/>
    <col min="14084" max="14084" width="25" customWidth="1"/>
    <col min="14085" max="14085" width="16.85546875" customWidth="1"/>
    <col min="14337" max="14337" width="9.28515625" bestFit="1" customWidth="1"/>
    <col min="14338" max="14338" width="21.85546875" bestFit="1" customWidth="1"/>
    <col min="14339" max="14339" width="24.5703125" customWidth="1"/>
    <col min="14340" max="14340" width="25" customWidth="1"/>
    <col min="14341" max="14341" width="16.85546875" customWidth="1"/>
    <col min="14593" max="14593" width="9.28515625" bestFit="1" customWidth="1"/>
    <col min="14594" max="14594" width="21.85546875" bestFit="1" customWidth="1"/>
    <col min="14595" max="14595" width="24.5703125" customWidth="1"/>
    <col min="14596" max="14596" width="25" customWidth="1"/>
    <col min="14597" max="14597" width="16.85546875" customWidth="1"/>
    <col min="14849" max="14849" width="9.28515625" bestFit="1" customWidth="1"/>
    <col min="14850" max="14850" width="21.85546875" bestFit="1" customWidth="1"/>
    <col min="14851" max="14851" width="24.5703125" customWidth="1"/>
    <col min="14852" max="14852" width="25" customWidth="1"/>
    <col min="14853" max="14853" width="16.85546875" customWidth="1"/>
    <col min="15105" max="15105" width="9.28515625" bestFit="1" customWidth="1"/>
    <col min="15106" max="15106" width="21.85546875" bestFit="1" customWidth="1"/>
    <col min="15107" max="15107" width="24.5703125" customWidth="1"/>
    <col min="15108" max="15108" width="25" customWidth="1"/>
    <col min="15109" max="15109" width="16.85546875" customWidth="1"/>
    <col min="15361" max="15361" width="9.28515625" bestFit="1" customWidth="1"/>
    <col min="15362" max="15362" width="21.85546875" bestFit="1" customWidth="1"/>
    <col min="15363" max="15363" width="24.5703125" customWidth="1"/>
    <col min="15364" max="15364" width="25" customWidth="1"/>
    <col min="15365" max="15365" width="16.85546875" customWidth="1"/>
    <col min="15617" max="15617" width="9.28515625" bestFit="1" customWidth="1"/>
    <col min="15618" max="15618" width="21.85546875" bestFit="1" customWidth="1"/>
    <col min="15619" max="15619" width="24.5703125" customWidth="1"/>
    <col min="15620" max="15620" width="25" customWidth="1"/>
    <col min="15621" max="15621" width="16.85546875" customWidth="1"/>
    <col min="15873" max="15873" width="9.28515625" bestFit="1" customWidth="1"/>
    <col min="15874" max="15874" width="21.85546875" bestFit="1" customWidth="1"/>
    <col min="15875" max="15875" width="24.5703125" customWidth="1"/>
    <col min="15876" max="15876" width="25" customWidth="1"/>
    <col min="15877" max="15877" width="16.85546875" customWidth="1"/>
    <col min="16129" max="16129" width="9.28515625" bestFit="1" customWidth="1"/>
    <col min="16130" max="16130" width="21.85546875" bestFit="1" customWidth="1"/>
    <col min="16131" max="16131" width="24.5703125" customWidth="1"/>
    <col min="16132" max="16132" width="25" customWidth="1"/>
    <col min="16133" max="16133" width="16.85546875" customWidth="1"/>
  </cols>
  <sheetData>
    <row r="1" spans="1:5" ht="37.5" customHeight="1" x14ac:dyDescent="0.25">
      <c r="A1" s="1" t="s">
        <v>38</v>
      </c>
      <c r="B1" s="1"/>
      <c r="C1" s="1"/>
      <c r="D1" s="1"/>
      <c r="E1" s="1"/>
    </row>
    <row r="2" spans="1:5" ht="15.75" thickBot="1" x14ac:dyDescent="0.3"/>
    <row r="3" spans="1:5" ht="30.75" thickBot="1" x14ac:dyDescent="0.3">
      <c r="A3" s="2" t="s">
        <v>0</v>
      </c>
      <c r="B3" s="3" t="s">
        <v>1</v>
      </c>
      <c r="C3" s="4" t="s">
        <v>2</v>
      </c>
      <c r="D3" s="4" t="s">
        <v>3</v>
      </c>
      <c r="E3" s="5" t="s">
        <v>4</v>
      </c>
    </row>
    <row r="4" spans="1:5" x14ac:dyDescent="0.25">
      <c r="A4" s="6"/>
      <c r="B4" s="6"/>
      <c r="C4" s="6">
        <v>0.5</v>
      </c>
      <c r="D4" s="6">
        <v>0.5</v>
      </c>
      <c r="E4" s="6"/>
    </row>
    <row r="5" spans="1:5" x14ac:dyDescent="0.25">
      <c r="A5" s="7">
        <v>1</v>
      </c>
      <c r="B5" s="8" t="s">
        <v>5</v>
      </c>
      <c r="C5" s="9">
        <f>[1]ОЦЕНКА!Z22</f>
        <v>92.774358260486878</v>
      </c>
      <c r="D5" s="7">
        <v>77.760000000000005</v>
      </c>
      <c r="E5" s="10">
        <f t="shared" ref="E5:E37" si="0">C5*C$4+D5*D$4</f>
        <v>85.267179130243449</v>
      </c>
    </row>
    <row r="6" spans="1:5" x14ac:dyDescent="0.25">
      <c r="A6" s="7">
        <v>2</v>
      </c>
      <c r="B6" s="8" t="s">
        <v>6</v>
      </c>
      <c r="C6" s="10">
        <f>[1]ОЦЕНКА!Z5</f>
        <v>79.097664041679877</v>
      </c>
      <c r="D6" s="7">
        <v>88.07</v>
      </c>
      <c r="E6" s="10">
        <f t="shared" si="0"/>
        <v>83.583832020839935</v>
      </c>
    </row>
    <row r="7" spans="1:5" x14ac:dyDescent="0.25">
      <c r="A7" s="7">
        <v>3</v>
      </c>
      <c r="B7" s="8" t="s">
        <v>7</v>
      </c>
      <c r="C7" s="10">
        <f>[1]ОЦЕНКА!Z30</f>
        <v>86.055359469005595</v>
      </c>
      <c r="D7" s="7">
        <v>76.290000000000006</v>
      </c>
      <c r="E7" s="10">
        <f t="shared" si="0"/>
        <v>81.172679734502793</v>
      </c>
    </row>
    <row r="8" spans="1:5" x14ac:dyDescent="0.25">
      <c r="A8" s="7">
        <v>4</v>
      </c>
      <c r="B8" s="8" t="s">
        <v>8</v>
      </c>
      <c r="C8" s="10">
        <f>[1]ОЦЕНКА!Z14</f>
        <v>83.742315209704884</v>
      </c>
      <c r="D8" s="7">
        <v>75.709999999999994</v>
      </c>
      <c r="E8" s="10">
        <f t="shared" si="0"/>
        <v>79.726157604852432</v>
      </c>
    </row>
    <row r="9" spans="1:5" x14ac:dyDescent="0.25">
      <c r="A9" s="7">
        <v>5</v>
      </c>
      <c r="B9" s="8" t="s">
        <v>9</v>
      </c>
      <c r="C9" s="10">
        <f>[1]ОЦЕНКА!Z20</f>
        <v>83.932212612681809</v>
      </c>
      <c r="D9" s="7">
        <v>75.099999999999994</v>
      </c>
      <c r="E9" s="10">
        <f t="shared" si="0"/>
        <v>79.516106306340902</v>
      </c>
    </row>
    <row r="10" spans="1:5" x14ac:dyDescent="0.25">
      <c r="A10" s="7">
        <v>6</v>
      </c>
      <c r="B10" s="8" t="s">
        <v>10</v>
      </c>
      <c r="C10" s="10">
        <f>[1]ОЦЕНКА!Z19</f>
        <v>84.983154534269005</v>
      </c>
      <c r="D10" s="7">
        <v>74</v>
      </c>
      <c r="E10" s="10">
        <f t="shared" si="0"/>
        <v>79.491577267134502</v>
      </c>
    </row>
    <row r="11" spans="1:5" x14ac:dyDescent="0.25">
      <c r="A11" s="7">
        <v>7</v>
      </c>
      <c r="B11" s="8" t="s">
        <v>11</v>
      </c>
      <c r="C11" s="10">
        <f>[1]ОЦЕНКА!Z33</f>
        <v>79.143645162538576</v>
      </c>
      <c r="D11" s="7">
        <v>79.66</v>
      </c>
      <c r="E11" s="10">
        <f t="shared" si="0"/>
        <v>79.401822581269286</v>
      </c>
    </row>
    <row r="12" spans="1:5" x14ac:dyDescent="0.25">
      <c r="A12" s="7">
        <v>8</v>
      </c>
      <c r="B12" s="8" t="s">
        <v>12</v>
      </c>
      <c r="C12" s="10">
        <f>[1]ОЦЕНКА!Z26</f>
        <v>84.239468481484636</v>
      </c>
      <c r="D12" s="7">
        <v>74.39</v>
      </c>
      <c r="E12" s="10">
        <f t="shared" si="0"/>
        <v>79.314734240742325</v>
      </c>
    </row>
    <row r="13" spans="1:5" x14ac:dyDescent="0.25">
      <c r="A13" s="7">
        <v>9</v>
      </c>
      <c r="B13" s="8" t="s">
        <v>13</v>
      </c>
      <c r="C13" s="10">
        <f>[1]ОЦЕНКА!Z3</f>
        <v>86.323380399762954</v>
      </c>
      <c r="D13" s="7">
        <v>70.89</v>
      </c>
      <c r="E13" s="10">
        <f t="shared" si="0"/>
        <v>78.606690199881484</v>
      </c>
    </row>
    <row r="14" spans="1:5" x14ac:dyDescent="0.25">
      <c r="A14" s="7">
        <v>10</v>
      </c>
      <c r="B14" s="8" t="s">
        <v>14</v>
      </c>
      <c r="C14" s="10">
        <f>[1]ОЦЕНКА!Z9</f>
        <v>81.435783686419313</v>
      </c>
      <c r="D14" s="7">
        <v>74.790000000000006</v>
      </c>
      <c r="E14" s="10">
        <f t="shared" si="0"/>
        <v>78.112891843209667</v>
      </c>
    </row>
    <row r="15" spans="1:5" x14ac:dyDescent="0.25">
      <c r="A15" s="11">
        <v>11</v>
      </c>
      <c r="B15" s="12" t="s">
        <v>15</v>
      </c>
      <c r="C15" s="10">
        <f>[1]ОЦЕНКА!Z15</f>
        <v>85.292636977851274</v>
      </c>
      <c r="D15" s="7">
        <v>70.86</v>
      </c>
      <c r="E15" s="10">
        <f t="shared" si="0"/>
        <v>78.076318488925637</v>
      </c>
    </row>
    <row r="16" spans="1:5" x14ac:dyDescent="0.25">
      <c r="A16" s="11">
        <v>12</v>
      </c>
      <c r="B16" s="8" t="s">
        <v>16</v>
      </c>
      <c r="C16" s="10">
        <f>[1]ОЦЕНКА!Z12</f>
        <v>86.390423120143126</v>
      </c>
      <c r="D16" s="7">
        <v>68.69</v>
      </c>
      <c r="E16" s="10">
        <f t="shared" si="0"/>
        <v>77.540211560071555</v>
      </c>
    </row>
    <row r="17" spans="1:5" x14ac:dyDescent="0.25">
      <c r="A17" s="11">
        <v>13</v>
      </c>
      <c r="B17" s="8" t="s">
        <v>17</v>
      </c>
      <c r="C17" s="10">
        <f>[1]ОЦЕНКА!Z18</f>
        <v>79.062929135086407</v>
      </c>
      <c r="D17" s="7">
        <v>75.23</v>
      </c>
      <c r="E17" s="10">
        <f t="shared" si="0"/>
        <v>77.146464567543205</v>
      </c>
    </row>
    <row r="18" spans="1:5" x14ac:dyDescent="0.25">
      <c r="A18" s="11">
        <v>14</v>
      </c>
      <c r="B18" s="8" t="s">
        <v>18</v>
      </c>
      <c r="C18" s="10">
        <f>[1]ОЦЕНКА!Z7</f>
        <v>80.339284653306336</v>
      </c>
      <c r="D18" s="7">
        <v>73.37</v>
      </c>
      <c r="E18" s="10">
        <f t="shared" si="0"/>
        <v>76.854642326653163</v>
      </c>
    </row>
    <row r="19" spans="1:5" x14ac:dyDescent="0.25">
      <c r="A19" s="11">
        <v>15</v>
      </c>
      <c r="B19" s="8" t="s">
        <v>19</v>
      </c>
      <c r="C19" s="10">
        <f>[1]ОЦЕНКА!Z27</f>
        <v>76.063133623419134</v>
      </c>
      <c r="D19" s="7">
        <v>76.87</v>
      </c>
      <c r="E19" s="10">
        <f t="shared" si="0"/>
        <v>76.466566811709569</v>
      </c>
    </row>
    <row r="20" spans="1:5" x14ac:dyDescent="0.25">
      <c r="A20" s="11">
        <v>16</v>
      </c>
      <c r="B20" s="12" t="s">
        <v>20</v>
      </c>
      <c r="C20" s="10">
        <f>[1]ОЦЕНКА!Z24</f>
        <v>76.567819565955546</v>
      </c>
      <c r="D20" s="7">
        <v>76.010000000000005</v>
      </c>
      <c r="E20" s="10">
        <f t="shared" si="0"/>
        <v>76.288909782977782</v>
      </c>
    </row>
    <row r="21" spans="1:5" x14ac:dyDescent="0.25">
      <c r="A21" s="11">
        <v>17</v>
      </c>
      <c r="B21" s="8" t="s">
        <v>21</v>
      </c>
      <c r="C21" s="10">
        <f>[1]ОЦЕНКА!Z13</f>
        <v>76.742544547335612</v>
      </c>
      <c r="D21" s="7">
        <v>74.88</v>
      </c>
      <c r="E21" s="10">
        <f t="shared" si="0"/>
        <v>75.811272273667811</v>
      </c>
    </row>
    <row r="22" spans="1:5" x14ac:dyDescent="0.25">
      <c r="A22" s="11">
        <v>18</v>
      </c>
      <c r="B22" s="8" t="s">
        <v>22</v>
      </c>
      <c r="C22" s="10">
        <f>[1]ОЦЕНКА!Z23</f>
        <v>80.27114566351689</v>
      </c>
      <c r="D22" s="7">
        <v>69.88</v>
      </c>
      <c r="E22" s="10">
        <f t="shared" si="0"/>
        <v>75.07557283175845</v>
      </c>
    </row>
    <row r="23" spans="1:5" x14ac:dyDescent="0.25">
      <c r="A23" s="11">
        <v>19</v>
      </c>
      <c r="B23" s="8" t="s">
        <v>23</v>
      </c>
      <c r="C23" s="10">
        <f>[1]ОЦЕНКА!Z29</f>
        <v>80.031109709584371</v>
      </c>
      <c r="D23" s="7">
        <v>69.349999999999994</v>
      </c>
      <c r="E23" s="10">
        <f t="shared" si="0"/>
        <v>74.690554854792182</v>
      </c>
    </row>
    <row r="24" spans="1:5" x14ac:dyDescent="0.25">
      <c r="A24" s="11">
        <v>20</v>
      </c>
      <c r="B24" s="8" t="s">
        <v>24</v>
      </c>
      <c r="C24" s="10">
        <f>[1]ОЦЕНКА!Z10</f>
        <v>80.120018761613665</v>
      </c>
      <c r="D24" s="7">
        <v>69.180000000000007</v>
      </c>
      <c r="E24" s="10">
        <f t="shared" si="0"/>
        <v>74.650009380806836</v>
      </c>
    </row>
    <row r="25" spans="1:5" x14ac:dyDescent="0.25">
      <c r="A25" s="11">
        <v>21</v>
      </c>
      <c r="B25" s="8" t="s">
        <v>25</v>
      </c>
      <c r="C25" s="10">
        <f>[1]ОЦЕНКА!Z17</f>
        <v>79.34034417477146</v>
      </c>
      <c r="D25" s="7">
        <v>69.73</v>
      </c>
      <c r="E25" s="10">
        <f t="shared" si="0"/>
        <v>74.535172087385732</v>
      </c>
    </row>
    <row r="26" spans="1:5" x14ac:dyDescent="0.25">
      <c r="A26" s="11">
        <v>22</v>
      </c>
      <c r="B26" s="8" t="s">
        <v>26</v>
      </c>
      <c r="C26" s="10">
        <f>[1]ОЦЕНКА!Z11</f>
        <v>88.484581567932963</v>
      </c>
      <c r="D26" s="7">
        <v>57.83</v>
      </c>
      <c r="E26" s="10">
        <f t="shared" si="0"/>
        <v>73.157290783966488</v>
      </c>
    </row>
    <row r="27" spans="1:5" x14ac:dyDescent="0.25">
      <c r="A27" s="11">
        <v>23</v>
      </c>
      <c r="B27" s="12" t="s">
        <v>27</v>
      </c>
      <c r="C27" s="10">
        <f>[1]ОЦЕНКА!Z25</f>
        <v>66.489996662190492</v>
      </c>
      <c r="D27" s="7">
        <v>77.73</v>
      </c>
      <c r="E27" s="10">
        <f t="shared" si="0"/>
        <v>72.109998331095255</v>
      </c>
    </row>
    <row r="28" spans="1:5" x14ac:dyDescent="0.25">
      <c r="A28" s="11">
        <v>24</v>
      </c>
      <c r="B28" s="8" t="s">
        <v>28</v>
      </c>
      <c r="C28" s="10">
        <f>[1]ОЦЕНКА!Z34</f>
        <v>75.064818556661493</v>
      </c>
      <c r="D28" s="7">
        <v>67.540000000000006</v>
      </c>
      <c r="E28" s="10">
        <f t="shared" si="0"/>
        <v>71.302409278330742</v>
      </c>
    </row>
    <row r="29" spans="1:5" x14ac:dyDescent="0.25">
      <c r="A29" s="11">
        <v>25</v>
      </c>
      <c r="B29" s="8" t="s">
        <v>29</v>
      </c>
      <c r="C29" s="10">
        <f>[1]ОЦЕНКА!Z4</f>
        <v>84.885309629345826</v>
      </c>
      <c r="D29" s="7">
        <v>54.65</v>
      </c>
      <c r="E29" s="10">
        <f t="shared" si="0"/>
        <v>69.767654814672909</v>
      </c>
    </row>
    <row r="30" spans="1:5" x14ac:dyDescent="0.25">
      <c r="A30" s="11">
        <v>26</v>
      </c>
      <c r="B30" s="8" t="s">
        <v>30</v>
      </c>
      <c r="C30" s="10">
        <f>[1]ОЦЕНКА!Z8</f>
        <v>75.22860790631411</v>
      </c>
      <c r="D30" s="7">
        <v>64.2</v>
      </c>
      <c r="E30" s="10">
        <f t="shared" si="0"/>
        <v>69.714303953157057</v>
      </c>
    </row>
    <row r="31" spans="1:5" x14ac:dyDescent="0.25">
      <c r="A31" s="11">
        <v>27</v>
      </c>
      <c r="B31" s="8" t="s">
        <v>31</v>
      </c>
      <c r="C31" s="10">
        <f>[1]ОЦЕНКА!Z6</f>
        <v>80.014588918619765</v>
      </c>
      <c r="D31" s="7">
        <v>57.17</v>
      </c>
      <c r="E31" s="10">
        <f t="shared" si="0"/>
        <v>68.592294459309883</v>
      </c>
    </row>
    <row r="32" spans="1:5" x14ac:dyDescent="0.25">
      <c r="A32" s="11">
        <v>28</v>
      </c>
      <c r="B32" s="8" t="s">
        <v>32</v>
      </c>
      <c r="C32" s="10">
        <f>[1]ОЦЕНКА!Z21</f>
        <v>80.477657165467505</v>
      </c>
      <c r="D32" s="7">
        <v>52.82</v>
      </c>
      <c r="E32" s="10">
        <f t="shared" si="0"/>
        <v>66.648828582733756</v>
      </c>
    </row>
    <row r="33" spans="1:5" x14ac:dyDescent="0.25">
      <c r="A33" s="11">
        <v>29</v>
      </c>
      <c r="B33" s="8" t="s">
        <v>33</v>
      </c>
      <c r="C33" s="10">
        <f>[1]ОЦЕНКА!Z35</f>
        <v>72.729135735607514</v>
      </c>
      <c r="D33" s="7">
        <v>59.98</v>
      </c>
      <c r="E33" s="10">
        <f t="shared" si="0"/>
        <v>66.354567867803752</v>
      </c>
    </row>
    <row r="34" spans="1:5" x14ac:dyDescent="0.25">
      <c r="A34" s="11">
        <v>30</v>
      </c>
      <c r="B34" s="8" t="s">
        <v>34</v>
      </c>
      <c r="C34" s="10">
        <f>[1]ОЦЕНКА!Z28</f>
        <v>83.50235162008309</v>
      </c>
      <c r="D34" s="7">
        <v>48.62</v>
      </c>
      <c r="E34" s="10">
        <f t="shared" si="0"/>
        <v>66.061175810041547</v>
      </c>
    </row>
    <row r="35" spans="1:5" x14ac:dyDescent="0.25">
      <c r="A35" s="11">
        <v>31</v>
      </c>
      <c r="B35" s="8" t="s">
        <v>35</v>
      </c>
      <c r="C35" s="10">
        <f>[1]ОЦЕНКА!Z32</f>
        <v>77.183296635195433</v>
      </c>
      <c r="D35" s="7">
        <v>54.52</v>
      </c>
      <c r="E35" s="10">
        <f t="shared" si="0"/>
        <v>65.851648317597721</v>
      </c>
    </row>
    <row r="36" spans="1:5" x14ac:dyDescent="0.25">
      <c r="A36" s="11">
        <v>32</v>
      </c>
      <c r="B36" s="8" t="s">
        <v>36</v>
      </c>
      <c r="C36" s="9">
        <f>[1]ОЦЕНКА!Z16</f>
        <v>71.847479031294853</v>
      </c>
      <c r="D36" s="7">
        <v>38.840000000000003</v>
      </c>
      <c r="E36" s="10">
        <f t="shared" si="0"/>
        <v>55.343739515647428</v>
      </c>
    </row>
    <row r="37" spans="1:5" x14ac:dyDescent="0.25">
      <c r="A37" s="11">
        <v>33</v>
      </c>
      <c r="B37" s="8" t="s">
        <v>37</v>
      </c>
      <c r="C37" s="10">
        <f>[1]ОЦЕНКА!Z31</f>
        <v>56.834636803116197</v>
      </c>
      <c r="D37" s="7">
        <v>51.27</v>
      </c>
      <c r="E37" s="10">
        <f t="shared" si="0"/>
        <v>54.052318401558097</v>
      </c>
    </row>
  </sheetData>
  <mergeCells count="1">
    <mergeCell ref="A1:E1"/>
  </mergeCells>
  <conditionalFormatting sqref="E5">
    <cfRule type="colorScale" priority="5">
      <colorScale>
        <cfvo type="min"/>
        <cfvo type="max"/>
        <color rgb="FFFF7128"/>
        <color theme="6" tint="-0.249977111117893"/>
      </colorScale>
    </cfRule>
  </conditionalFormatting>
  <conditionalFormatting sqref="E5:E37">
    <cfRule type="colorScale" priority="1">
      <colorScale>
        <cfvo type="min"/>
        <cfvo type="max"/>
        <color rgb="FFFF0000"/>
        <color rgb="FF92D050"/>
      </colorScale>
    </cfRule>
    <cfRule type="colorScale" priority="2">
      <colorScale>
        <cfvo type="min"/>
        <cfvo type="max"/>
        <color rgb="FFFF0000"/>
        <color theme="6" tint="-0.249977111117893"/>
      </colorScale>
    </cfRule>
    <cfRule type="colorScale" priority="3">
      <colorScale>
        <cfvo type="min"/>
        <cfvo type="max"/>
        <color rgb="FFFF0000"/>
        <color rgb="FFFFEF9C"/>
      </colorScale>
    </cfRule>
    <cfRule type="colorScale" priority="4">
      <colorScale>
        <cfvo type="min"/>
        <cfvo type="max"/>
        <color rgb="FFFF7128"/>
        <color theme="6" tint="-0.249977111117893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Голембовская</dc:creator>
  <cp:lastModifiedBy>Голембовская</cp:lastModifiedBy>
  <dcterms:created xsi:type="dcterms:W3CDTF">2021-06-01T13:10:41Z</dcterms:created>
  <dcterms:modified xsi:type="dcterms:W3CDTF">2021-06-01T13:14:19Z</dcterms:modified>
</cp:coreProperties>
</file>